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1475" windowHeight="9780"/>
  </bookViews>
  <sheets>
    <sheet name="Лист1" sheetId="1" r:id="rId1"/>
    <sheet name="Лист2" sheetId="2" state="hidden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X13" i="2" l="1"/>
  <c r="W13" i="2"/>
  <c r="V13" i="2"/>
  <c r="U13" i="2"/>
  <c r="T13" i="2"/>
  <c r="S13" i="2"/>
  <c r="R13" i="2"/>
  <c r="F25" i="2"/>
  <c r="E25" i="2"/>
  <c r="D25" i="2"/>
  <c r="C26" i="2"/>
  <c r="C25" i="2"/>
  <c r="C24" i="2"/>
  <c r="C23" i="2"/>
  <c r="C22" i="2"/>
  <c r="G26" i="2"/>
  <c r="G25" i="2"/>
  <c r="G24" i="2"/>
  <c r="G23" i="2"/>
  <c r="J25" i="2"/>
  <c r="J22" i="2"/>
  <c r="J24" i="2"/>
  <c r="J23" i="2"/>
  <c r="K22" i="2"/>
  <c r="I22" i="2"/>
  <c r="H22" i="2"/>
  <c r="G22" i="2"/>
  <c r="F22" i="2"/>
  <c r="E22" i="2"/>
  <c r="S24" i="2"/>
  <c r="R24" i="2"/>
  <c r="P24" i="2"/>
  <c r="O24" i="2"/>
  <c r="N24" i="2"/>
  <c r="M24" i="2"/>
  <c r="R19" i="2"/>
  <c r="J19" i="2"/>
  <c r="Q19" i="2"/>
  <c r="L16" i="2"/>
  <c r="S12" i="2"/>
  <c r="S14" i="2"/>
  <c r="S15" i="2"/>
  <c r="S16" i="2"/>
  <c r="S17" i="2"/>
  <c r="V19" i="2"/>
  <c r="Q28" i="2"/>
  <c r="Q27" i="2"/>
  <c r="Q26" i="2"/>
  <c r="Q20" i="2"/>
  <c r="P19" i="2"/>
  <c r="L19" i="2"/>
  <c r="K19" i="2"/>
  <c r="J21" i="2"/>
  <c r="J20" i="2"/>
  <c r="T19" i="2"/>
  <c r="Q22" i="2"/>
  <c r="M19" i="2"/>
  <c r="S19" i="2"/>
  <c r="J16" i="2"/>
  <c r="I19" i="2"/>
  <c r="Q25" i="2"/>
  <c r="Q23" i="2"/>
  <c r="N19" i="2"/>
  <c r="J18" i="2"/>
  <c r="J17" i="2"/>
  <c r="S18" i="2"/>
  <c r="Q18" i="2"/>
  <c r="M16" i="2"/>
  <c r="U19" i="2"/>
  <c r="Q24" i="2"/>
  <c r="O19" i="2"/>
  <c r="I16" i="2"/>
  <c r="J15" i="2"/>
  <c r="K16" i="2"/>
  <c r="H16" i="2"/>
  <c r="Q21" i="2" l="1"/>
  <c r="Z29" i="2" l="1"/>
  <c r="B32" i="1" s="1"/>
</calcChain>
</file>

<file path=xl/sharedStrings.xml><?xml version="1.0" encoding="utf-8"?>
<sst xmlns="http://schemas.openxmlformats.org/spreadsheetml/2006/main" count="26" uniqueCount="24">
  <si>
    <t xml:space="preserve">1.Выполняется с помощью диалогового окна Шрифт, для его открытия щелкните по кнопке в виде стрелки в группе Шрифт на вкладке Главная </t>
  </si>
  <si>
    <t>3.На каой вкладке отображаются группы команд: Буфер обмена, Шрифт, Абзац, Стили, Редактирование.</t>
  </si>
  <si>
    <t xml:space="preserve">5.Это область окна приложения, расположенная между строкой заголовка и окном редактирования документа. </t>
  </si>
  <si>
    <t>По горизонтали:</t>
  </si>
  <si>
    <t xml:space="preserve">9.Увеличенная в размере первая буква абзаца, может занимать от трех до 10 строк текста. Создается на вкладке Вставка. </t>
  </si>
  <si>
    <t>11.Используется для художественного оформления текста. Создается на вкладке Вставка.</t>
  </si>
  <si>
    <t>По вертикали:</t>
  </si>
  <si>
    <t xml:space="preserve">2.Команды для работы с содержимым документа, которые необходимы в данный момент времени, помещены на Ленте в виде </t>
  </si>
  <si>
    <t xml:space="preserve">4.Блок текста, оканчивающийся нажатием клавиши Enter. </t>
  </si>
  <si>
    <t>6.Набор атрибутов форматирования (гарнитуру, начертание и размер шрифта, выравнивание и др), выбираются на вкладке Главная</t>
  </si>
  <si>
    <t xml:space="preserve">8.Представляют собой текст или графические изображения, которые печатаются в верхней и (или) нижней части каждой страницы. Создаются на вкладке Вставка. </t>
  </si>
  <si>
    <t>10.размещение скрытого текста позади содержимого страницы</t>
  </si>
  <si>
    <t xml:space="preserve">ответы к кроссворду </t>
  </si>
  <si>
    <t>1.Форматирование</t>
  </si>
  <si>
    <t>3.Главная</t>
  </si>
  <si>
    <t>5.Лента</t>
  </si>
  <si>
    <t>7.Список</t>
  </si>
  <si>
    <t>9.Буквица</t>
  </si>
  <si>
    <t>2.Пиктограмма</t>
  </si>
  <si>
    <t>4.Абзац</t>
  </si>
  <si>
    <t>6.Стили</t>
  </si>
  <si>
    <t>8.колонтитулы</t>
  </si>
  <si>
    <t>10.Подложка</t>
  </si>
  <si>
    <t>11.WordArt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</si>
</sst>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24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2" borderId="1" xfId="0" applyFill="1" applyBorder="1"/>
    <xf numFmtId="0" fontId="0" fillId="0" borderId="0" xfId="0" applyAlignment="1">
      <alignment vertical="top" wrapText="1"/>
    </xf>
    <xf numFmtId="0" fontId="3" fillId="0" borderId="0" xfId="0" applyFont="1"/>
    <xf numFmtId="0" fontId="0" fillId="0" borderId="0" xfId="0" applyFont="1"/>
    <xf numFmtId="0" fontId="3" fillId="0" borderId="5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5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2" fillId="0" borderId="5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2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left"/>
    </xf>
    <xf numFmtId="0" fontId="0" fillId="0" borderId="0" xfId="0" applyAlignment="1">
      <alignment horizontal="left"/>
    </xf>
    <xf numFmtId="0" fontId="3" fillId="0" borderId="5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0" fillId="0" borderId="2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0" xfId="0" applyFill="1" applyBorder="1"/>
    <xf numFmtId="0" fontId="0" fillId="0" borderId="6" xfId="0" applyFill="1" applyBorder="1"/>
    <xf numFmtId="0" fontId="0" fillId="0" borderId="0" xfId="0" applyFill="1" applyBorder="1" applyAlignment="1">
      <alignment horizontal="center"/>
    </xf>
    <xf numFmtId="0" fontId="0" fillId="0" borderId="8" xfId="0" applyFill="1" applyBorder="1"/>
    <xf numFmtId="0" fontId="0" fillId="0" borderId="9" xfId="0" applyFill="1" applyBorder="1"/>
    <xf numFmtId="0" fontId="0" fillId="0" borderId="0" xfId="0" applyFill="1"/>
    <xf numFmtId="0" fontId="0" fillId="0" borderId="7" xfId="0" applyFill="1" applyBorder="1"/>
    <xf numFmtId="0" fontId="0" fillId="3" borderId="0" xfId="0" applyFill="1" applyBorder="1"/>
    <xf numFmtId="0" fontId="0" fillId="0" borderId="10" xfId="0" applyFill="1" applyBorder="1"/>
    <xf numFmtId="0" fontId="0" fillId="3" borderId="11" xfId="0" applyFill="1" applyBorder="1"/>
    <xf numFmtId="0" fontId="4" fillId="0" borderId="0" xfId="0" applyFont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1" fillId="0" borderId="0" xfId="0" applyFont="1" applyBorder="1" applyAlignment="1">
      <alignment horizontal="left" vertical="top"/>
    </xf>
    <xf numFmtId="0" fontId="0" fillId="0" borderId="1" xfId="0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40"/>
  <sheetViews>
    <sheetView showGridLines="0" tabSelected="1" zoomScale="82" zoomScaleNormal="82" workbookViewId="0">
      <selection activeCell="T39" sqref="T39"/>
    </sheetView>
  </sheetViews>
  <sheetFormatPr defaultRowHeight="15" x14ac:dyDescent="0.25"/>
  <cols>
    <col min="3" max="4" width="4.5703125" customWidth="1"/>
    <col min="5" max="6" width="4.7109375" customWidth="1"/>
    <col min="7" max="7" width="4.5703125" customWidth="1"/>
    <col min="8" max="10" width="4.7109375" customWidth="1"/>
    <col min="11" max="24" width="4.5703125" customWidth="1"/>
    <col min="27" max="27" width="8.5703125" customWidth="1"/>
  </cols>
  <sheetData>
    <row r="1" spans="2:31" x14ac:dyDescent="0.25"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</row>
    <row r="2" spans="2:31" ht="17.25" customHeight="1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17" t="s">
        <v>3</v>
      </c>
      <c r="AA2" s="17"/>
      <c r="AB2" s="4"/>
      <c r="AC2" s="4"/>
      <c r="AD2" s="4"/>
      <c r="AE2" s="4"/>
    </row>
    <row r="3" spans="2:31" x14ac:dyDescent="0.25"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13" t="s">
        <v>0</v>
      </c>
      <c r="AA3" s="15"/>
      <c r="AB3" s="15"/>
      <c r="AC3" s="15"/>
      <c r="AD3" s="15"/>
      <c r="AE3" s="15"/>
    </row>
    <row r="4" spans="2:3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13"/>
      <c r="AA4" s="15"/>
      <c r="AB4" s="15"/>
      <c r="AC4" s="15"/>
      <c r="AD4" s="15"/>
      <c r="AE4" s="15"/>
    </row>
    <row r="5" spans="2:31" x14ac:dyDescent="0.25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13" t="s">
        <v>1</v>
      </c>
      <c r="AA5" s="15"/>
      <c r="AB5" s="15"/>
      <c r="AC5" s="15"/>
      <c r="AD5" s="15"/>
      <c r="AE5" s="15"/>
    </row>
    <row r="6" spans="2:31" x14ac:dyDescent="0.25"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13"/>
      <c r="AA6" s="15"/>
      <c r="AB6" s="15"/>
      <c r="AC6" s="15"/>
      <c r="AD6" s="15"/>
      <c r="AE6" s="15"/>
    </row>
    <row r="7" spans="2:31" x14ac:dyDescent="0.25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13" t="s">
        <v>2</v>
      </c>
      <c r="AA7" s="15"/>
      <c r="AB7" s="15"/>
      <c r="AC7" s="15"/>
      <c r="AD7" s="15"/>
      <c r="AE7" s="15"/>
    </row>
    <row r="8" spans="2:31" ht="15" customHeight="1" x14ac:dyDescent="0.25"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13"/>
      <c r="AA8" s="15"/>
      <c r="AB8" s="15"/>
      <c r="AC8" s="15"/>
      <c r="AD8" s="15"/>
      <c r="AE8" s="15"/>
    </row>
    <row r="9" spans="2:31" x14ac:dyDescent="0.25"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13" t="s">
        <v>4</v>
      </c>
      <c r="AA9" s="15"/>
      <c r="AB9" s="15"/>
      <c r="AC9" s="15"/>
      <c r="AD9" s="15"/>
      <c r="AE9" s="15"/>
    </row>
    <row r="10" spans="2:31" x14ac:dyDescent="0.25"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13"/>
      <c r="AA10" s="15"/>
      <c r="AB10" s="15"/>
      <c r="AC10" s="15"/>
      <c r="AD10" s="15"/>
      <c r="AE10" s="15"/>
    </row>
    <row r="11" spans="2:31" x14ac:dyDescent="0.25"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4">
        <v>10</v>
      </c>
      <c r="T11" s="40"/>
      <c r="U11" s="40"/>
      <c r="V11" s="40"/>
      <c r="W11" s="40"/>
      <c r="X11" s="40"/>
      <c r="Y11" s="40"/>
      <c r="Z11" s="13" t="s">
        <v>5</v>
      </c>
      <c r="AA11" s="15"/>
      <c r="AB11" s="15"/>
      <c r="AC11" s="15"/>
      <c r="AD11" s="15"/>
      <c r="AE11" s="15"/>
    </row>
    <row r="12" spans="2:31" x14ac:dyDescent="0.25"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1"/>
      <c r="T12" s="40"/>
      <c r="U12" s="40"/>
      <c r="V12" s="40"/>
      <c r="W12" s="40"/>
      <c r="X12" s="40"/>
      <c r="Y12" s="40"/>
      <c r="Z12" s="13"/>
      <c r="AA12" s="15"/>
      <c r="AB12" s="15"/>
      <c r="AC12" s="15"/>
      <c r="AD12" s="15"/>
      <c r="AE12" s="15"/>
    </row>
    <row r="13" spans="2:31" x14ac:dyDescent="0.25"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>
        <v>11</v>
      </c>
      <c r="R13" s="1"/>
      <c r="S13" s="1"/>
      <c r="T13" s="1"/>
      <c r="U13" s="1"/>
      <c r="V13" s="1"/>
      <c r="W13" s="1"/>
      <c r="X13" s="1"/>
      <c r="Y13" s="40"/>
      <c r="Z13" s="45" t="s">
        <v>6</v>
      </c>
      <c r="AA13" s="19"/>
      <c r="AB13" s="4"/>
      <c r="AC13" s="4"/>
      <c r="AD13" s="4"/>
      <c r="AE13" s="4"/>
    </row>
    <row r="14" spans="2:31" ht="15" customHeight="1" x14ac:dyDescent="0.25">
      <c r="B14" s="40"/>
      <c r="C14" s="40"/>
      <c r="D14" s="40"/>
      <c r="E14" s="40"/>
      <c r="F14" s="40"/>
      <c r="G14" s="40"/>
      <c r="H14" s="40"/>
      <c r="I14" s="40"/>
      <c r="J14" s="44">
        <v>2</v>
      </c>
      <c r="K14" s="40"/>
      <c r="L14" s="40"/>
      <c r="M14" s="40"/>
      <c r="N14" s="40"/>
      <c r="O14" s="40"/>
      <c r="P14" s="40"/>
      <c r="Q14" s="40"/>
      <c r="R14" s="40"/>
      <c r="S14" s="1"/>
      <c r="T14" s="40"/>
      <c r="U14" s="40"/>
      <c r="V14" s="40"/>
      <c r="W14" s="40"/>
      <c r="X14" s="40"/>
      <c r="Y14" s="40"/>
      <c r="Z14" s="13" t="s">
        <v>7</v>
      </c>
      <c r="AA14" s="13"/>
      <c r="AB14" s="13"/>
      <c r="AC14" s="13"/>
      <c r="AD14" s="13"/>
      <c r="AE14" s="13"/>
    </row>
    <row r="15" spans="2:31" x14ac:dyDescent="0.25">
      <c r="B15" s="40"/>
      <c r="C15" s="40"/>
      <c r="D15" s="40"/>
      <c r="E15" s="40"/>
      <c r="F15" s="40"/>
      <c r="G15" s="40"/>
      <c r="H15" s="40"/>
      <c r="I15" s="40"/>
      <c r="J15" s="1"/>
      <c r="K15" s="40"/>
      <c r="L15" s="40"/>
      <c r="M15" s="40"/>
      <c r="N15" s="40"/>
      <c r="O15" s="40"/>
      <c r="P15" s="40"/>
      <c r="Q15" s="40"/>
      <c r="R15" s="40"/>
      <c r="S15" s="1"/>
      <c r="T15" s="40"/>
      <c r="U15" s="40"/>
      <c r="V15" s="40"/>
      <c r="W15" s="40"/>
      <c r="X15" s="40"/>
      <c r="Y15" s="40"/>
      <c r="Z15" s="13"/>
      <c r="AA15" s="13"/>
      <c r="AB15" s="13"/>
      <c r="AC15" s="13"/>
      <c r="AD15" s="13"/>
      <c r="AE15" s="13"/>
    </row>
    <row r="16" spans="2:31" x14ac:dyDescent="0.25">
      <c r="B16" s="40"/>
      <c r="C16" s="40"/>
      <c r="D16" s="40"/>
      <c r="E16" s="40"/>
      <c r="F16" s="40"/>
      <c r="G16" s="40">
        <v>7</v>
      </c>
      <c r="H16" s="1"/>
      <c r="I16" s="1"/>
      <c r="J16" s="1"/>
      <c r="K16" s="1"/>
      <c r="L16" s="1"/>
      <c r="M16" s="1"/>
      <c r="N16" s="40"/>
      <c r="O16" s="40"/>
      <c r="P16" s="40"/>
      <c r="Q16" s="40"/>
      <c r="R16" s="40"/>
      <c r="S16" s="1"/>
      <c r="T16" s="40"/>
      <c r="U16" s="40"/>
      <c r="V16" s="40"/>
      <c r="W16" s="40"/>
      <c r="X16" s="40"/>
      <c r="Y16" s="40"/>
      <c r="Z16" s="13"/>
      <c r="AA16" s="13"/>
      <c r="AB16" s="13"/>
      <c r="AC16" s="13"/>
      <c r="AD16" s="13"/>
      <c r="AE16" s="13"/>
    </row>
    <row r="17" spans="2:32" ht="15" customHeight="1" x14ac:dyDescent="0.25">
      <c r="B17" s="40"/>
      <c r="C17" s="40"/>
      <c r="D17" s="40"/>
      <c r="E17" s="40"/>
      <c r="F17" s="40"/>
      <c r="G17" s="40"/>
      <c r="H17" s="40"/>
      <c r="I17" s="40"/>
      <c r="J17" s="1"/>
      <c r="K17" s="40"/>
      <c r="L17" s="40"/>
      <c r="M17" s="40"/>
      <c r="N17" s="40"/>
      <c r="O17" s="40"/>
      <c r="P17" s="40"/>
      <c r="Q17" s="44">
        <v>8</v>
      </c>
      <c r="R17" s="40"/>
      <c r="S17" s="1"/>
      <c r="T17" s="40"/>
      <c r="U17" s="40"/>
      <c r="V17" s="40"/>
      <c r="W17" s="40"/>
      <c r="X17" s="40"/>
      <c r="Y17" s="40"/>
      <c r="Z17" s="14" t="s">
        <v>8</v>
      </c>
      <c r="AA17" s="14"/>
      <c r="AB17" s="14"/>
      <c r="AC17" s="14"/>
      <c r="AD17" s="14"/>
      <c r="AE17" s="14"/>
    </row>
    <row r="18" spans="2:32" x14ac:dyDescent="0.25">
      <c r="B18" s="40"/>
      <c r="C18" s="40"/>
      <c r="D18" s="40"/>
      <c r="E18" s="40"/>
      <c r="F18" s="40"/>
      <c r="G18" s="40"/>
      <c r="H18" s="40"/>
      <c r="I18" s="40"/>
      <c r="J18" s="1"/>
      <c r="K18" s="40"/>
      <c r="L18" s="40"/>
      <c r="M18" s="40"/>
      <c r="N18" s="40"/>
      <c r="O18" s="40"/>
      <c r="P18" s="40"/>
      <c r="Q18" s="1"/>
      <c r="R18" s="40"/>
      <c r="S18" s="1"/>
      <c r="T18" s="40"/>
      <c r="U18" s="40"/>
      <c r="V18" s="40"/>
      <c r="W18" s="40"/>
      <c r="X18" s="40"/>
      <c r="Y18" s="40"/>
      <c r="Z18" s="13" t="s">
        <v>9</v>
      </c>
      <c r="AA18" s="15"/>
      <c r="AB18" s="15"/>
      <c r="AC18" s="15"/>
      <c r="AD18" s="15"/>
      <c r="AE18" s="15"/>
    </row>
    <row r="19" spans="2:32" x14ac:dyDescent="0.25">
      <c r="B19" s="40"/>
      <c r="C19" s="40"/>
      <c r="D19" s="40"/>
      <c r="E19" s="40"/>
      <c r="F19" s="40"/>
      <c r="G19" s="40"/>
      <c r="H19" s="40">
        <v>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40"/>
      <c r="X19" s="40"/>
      <c r="Y19" s="40"/>
      <c r="Z19" s="13"/>
      <c r="AA19" s="15"/>
      <c r="AB19" s="15"/>
      <c r="AC19" s="15"/>
      <c r="AD19" s="15"/>
      <c r="AE19" s="15"/>
    </row>
    <row r="20" spans="2:32" ht="15" customHeight="1" x14ac:dyDescent="0.25">
      <c r="B20" s="40"/>
      <c r="C20" s="40"/>
      <c r="D20" s="40"/>
      <c r="E20" s="40"/>
      <c r="F20" s="40"/>
      <c r="G20" s="40"/>
      <c r="H20" s="40"/>
      <c r="I20" s="40"/>
      <c r="J20" s="1"/>
      <c r="K20" s="40"/>
      <c r="L20" s="40"/>
      <c r="M20" s="40"/>
      <c r="N20" s="40"/>
      <c r="O20" s="40"/>
      <c r="P20" s="40"/>
      <c r="Q20" s="1"/>
      <c r="R20" s="40"/>
      <c r="S20" s="40"/>
      <c r="T20" s="40"/>
      <c r="U20" s="40"/>
      <c r="V20" s="40"/>
      <c r="W20" s="40"/>
      <c r="X20" s="40"/>
      <c r="Y20" s="40"/>
      <c r="Z20" s="16" t="s">
        <v>10</v>
      </c>
      <c r="AA20" s="16"/>
      <c r="AB20" s="16"/>
      <c r="AC20" s="16"/>
      <c r="AD20" s="16"/>
      <c r="AE20" s="16"/>
    </row>
    <row r="21" spans="2:32" x14ac:dyDescent="0.25">
      <c r="B21" s="40"/>
      <c r="C21" s="40">
        <v>6</v>
      </c>
      <c r="D21" s="40"/>
      <c r="E21" s="40"/>
      <c r="F21" s="40"/>
      <c r="G21" s="40"/>
      <c r="H21" s="40"/>
      <c r="I21" s="40"/>
      <c r="J21" s="1"/>
      <c r="K21" s="40"/>
      <c r="L21" s="40"/>
      <c r="M21" s="40"/>
      <c r="N21" s="40"/>
      <c r="O21" s="40"/>
      <c r="P21" s="40"/>
      <c r="Q21" s="1"/>
      <c r="R21" s="40"/>
      <c r="S21" s="40"/>
      <c r="T21" s="40"/>
      <c r="U21" s="40"/>
      <c r="V21" s="40"/>
      <c r="W21" s="40"/>
      <c r="X21" s="40"/>
      <c r="Y21" s="40"/>
      <c r="Z21" s="16"/>
      <c r="AA21" s="16"/>
      <c r="AB21" s="16"/>
      <c r="AC21" s="16"/>
      <c r="AD21" s="16"/>
      <c r="AE21" s="16"/>
    </row>
    <row r="22" spans="2:32" x14ac:dyDescent="0.25">
      <c r="B22" s="40"/>
      <c r="C22" s="1"/>
      <c r="D22" s="40">
        <v>3</v>
      </c>
      <c r="E22" s="1"/>
      <c r="F22" s="1"/>
      <c r="G22" s="1"/>
      <c r="H22" s="1"/>
      <c r="I22" s="1"/>
      <c r="J22" s="1"/>
      <c r="K22" s="1"/>
      <c r="L22" s="40"/>
      <c r="M22" s="40"/>
      <c r="N22" s="40"/>
      <c r="O22" s="40"/>
      <c r="P22" s="40"/>
      <c r="Q22" s="1"/>
      <c r="R22" s="40"/>
      <c r="S22" s="40"/>
      <c r="T22" s="40"/>
      <c r="U22" s="40"/>
      <c r="V22" s="40"/>
      <c r="W22" s="40"/>
      <c r="X22" s="40"/>
      <c r="Y22" s="40"/>
      <c r="Z22" s="16"/>
      <c r="AA22" s="16"/>
      <c r="AB22" s="16"/>
      <c r="AC22" s="16"/>
      <c r="AD22" s="16"/>
      <c r="AE22" s="16"/>
    </row>
    <row r="23" spans="2:32" x14ac:dyDescent="0.25">
      <c r="B23" s="40"/>
      <c r="C23" s="1"/>
      <c r="D23" s="40"/>
      <c r="E23" s="40"/>
      <c r="F23" s="40"/>
      <c r="G23" s="1"/>
      <c r="H23" s="40"/>
      <c r="I23" s="40"/>
      <c r="J23" s="1"/>
      <c r="K23" s="40"/>
      <c r="L23" s="40"/>
      <c r="M23" s="40"/>
      <c r="N23" s="40"/>
      <c r="O23" s="40"/>
      <c r="P23" s="40"/>
      <c r="Q23" s="1"/>
      <c r="R23" s="40"/>
      <c r="S23" s="40"/>
      <c r="T23" s="40"/>
      <c r="U23" s="40"/>
      <c r="V23" s="40"/>
      <c r="W23" s="40"/>
      <c r="X23" s="40"/>
      <c r="Y23" s="40"/>
      <c r="Z23" s="16"/>
      <c r="AA23" s="16"/>
      <c r="AB23" s="16"/>
      <c r="AC23" s="16"/>
      <c r="AD23" s="16"/>
      <c r="AE23" s="16"/>
    </row>
    <row r="24" spans="2:32" ht="15" customHeight="1" x14ac:dyDescent="0.25">
      <c r="B24" s="40"/>
      <c r="C24" s="1"/>
      <c r="D24" s="40"/>
      <c r="E24" s="40"/>
      <c r="F24" s="40"/>
      <c r="G24" s="1"/>
      <c r="H24" s="40"/>
      <c r="I24" s="40"/>
      <c r="J24" s="1"/>
      <c r="K24" s="40"/>
      <c r="L24" s="40">
        <v>9</v>
      </c>
      <c r="M24" s="1"/>
      <c r="N24" s="1"/>
      <c r="O24" s="1"/>
      <c r="P24" s="1"/>
      <c r="Q24" s="1"/>
      <c r="R24" s="1"/>
      <c r="S24" s="1"/>
      <c r="T24" s="40"/>
      <c r="U24" s="40"/>
      <c r="V24" s="40"/>
      <c r="W24" s="40"/>
      <c r="X24" s="40"/>
      <c r="Y24" s="40"/>
      <c r="Z24" s="13" t="s">
        <v>11</v>
      </c>
      <c r="AA24" s="13"/>
      <c r="AB24" s="13"/>
      <c r="AC24" s="13"/>
      <c r="AD24" s="13"/>
      <c r="AE24" s="13"/>
      <c r="AF24" s="2"/>
    </row>
    <row r="25" spans="2:32" x14ac:dyDescent="0.25">
      <c r="B25" s="40">
        <v>5</v>
      </c>
      <c r="C25" s="1"/>
      <c r="D25" s="1"/>
      <c r="E25" s="1"/>
      <c r="F25" s="1"/>
      <c r="G25" s="1"/>
      <c r="H25" s="40"/>
      <c r="I25" s="40"/>
      <c r="J25" s="1"/>
      <c r="K25" s="40"/>
      <c r="L25" s="40"/>
      <c r="M25" s="40"/>
      <c r="N25" s="40"/>
      <c r="O25" s="40"/>
      <c r="P25" s="40"/>
      <c r="Q25" s="1"/>
      <c r="R25" s="40"/>
      <c r="S25" s="40"/>
      <c r="T25" s="40"/>
      <c r="U25" s="40"/>
      <c r="V25" s="40"/>
      <c r="W25" s="40"/>
      <c r="X25" s="40"/>
      <c r="Y25" s="40"/>
      <c r="Z25" s="13"/>
      <c r="AA25" s="13"/>
      <c r="AB25" s="13"/>
      <c r="AC25" s="13"/>
      <c r="AD25" s="13"/>
      <c r="AE25" s="13"/>
      <c r="AF25" s="2"/>
    </row>
    <row r="26" spans="2:32" x14ac:dyDescent="0.25">
      <c r="B26" s="40"/>
      <c r="C26" s="1"/>
      <c r="D26" s="40"/>
      <c r="E26" s="40"/>
      <c r="F26" s="40"/>
      <c r="G26" s="1"/>
      <c r="H26" s="40"/>
      <c r="I26" s="40"/>
      <c r="J26" s="40"/>
      <c r="K26" s="40"/>
      <c r="L26" s="40"/>
      <c r="M26" s="40"/>
      <c r="N26" s="40"/>
      <c r="O26" s="40"/>
      <c r="P26" s="40"/>
      <c r="Q26" s="1"/>
      <c r="R26" s="40"/>
      <c r="S26" s="40"/>
      <c r="T26" s="40"/>
      <c r="U26" s="40"/>
      <c r="V26" s="40"/>
      <c r="W26" s="40"/>
      <c r="X26" s="40"/>
      <c r="Y26" s="40"/>
    </row>
    <row r="27" spans="2:32" x14ac:dyDescent="0.25"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1"/>
      <c r="R27" s="40"/>
      <c r="S27" s="40"/>
      <c r="T27" s="40"/>
      <c r="U27" s="40"/>
      <c r="V27" s="40"/>
      <c r="W27" s="40"/>
      <c r="X27" s="40"/>
      <c r="Y27" s="40"/>
    </row>
    <row r="28" spans="2:32" x14ac:dyDescent="0.25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1"/>
      <c r="R28" s="40"/>
      <c r="S28" s="40"/>
      <c r="T28" s="40"/>
      <c r="U28" s="40"/>
      <c r="V28" s="40"/>
      <c r="W28" s="40"/>
      <c r="X28" s="40"/>
      <c r="Y28" s="40"/>
    </row>
    <row r="29" spans="2:32" x14ac:dyDescent="0.25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</row>
    <row r="32" spans="2:32" x14ac:dyDescent="0.25">
      <c r="B32" s="43" t="str">
        <f>IF(Лист2!Z29=49,"Молодец!!!!!","Подумать не хочешь?")</f>
        <v>Подумать не хочешь?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2:27" x14ac:dyDescent="0.25"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</row>
    <row r="34" spans="2:27" x14ac:dyDescent="0.25"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</row>
    <row r="35" spans="2:27" x14ac:dyDescent="0.25"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</row>
    <row r="36" spans="2:27" x14ac:dyDescent="0.25"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</row>
    <row r="37" spans="2:27" x14ac:dyDescent="0.25"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</row>
    <row r="40" spans="2:27" x14ac:dyDescent="0.25">
      <c r="AA40" s="46"/>
    </row>
  </sheetData>
  <mergeCells count="13">
    <mergeCell ref="Z11:AE12"/>
    <mergeCell ref="Z13:AA13"/>
    <mergeCell ref="B32:Y37"/>
    <mergeCell ref="Z3:AE4"/>
    <mergeCell ref="Z5:AE6"/>
    <mergeCell ref="Z7:AE8"/>
    <mergeCell ref="Z2:AA2"/>
    <mergeCell ref="Z9:AE10"/>
    <mergeCell ref="Z24:AE25"/>
    <mergeCell ref="Z14:AE16"/>
    <mergeCell ref="Z17:AE17"/>
    <mergeCell ref="Z18:AE19"/>
    <mergeCell ref="Z20:AE23"/>
  </mergeCells>
  <pageMargins left="0.7" right="0.7" top="0.75" bottom="0.75" header="0.3" footer="0.3"/>
  <pageSetup paperSize="9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0"/>
  <sheetViews>
    <sheetView topLeftCell="B1" workbookViewId="0">
      <selection activeCell="AB34" sqref="AB34"/>
    </sheetView>
  </sheetViews>
  <sheetFormatPr defaultRowHeight="15" x14ac:dyDescent="0.25"/>
  <cols>
    <col min="1" max="1" width="9.140625" customWidth="1"/>
    <col min="2" max="24" width="4.7109375" customWidth="1"/>
    <col min="26" max="31" width="8.5703125" customWidth="1"/>
  </cols>
  <sheetData>
    <row r="1" spans="2:31" ht="15.75" thickTop="1" x14ac:dyDescent="0.25">
      <c r="B1" s="2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1"/>
    </row>
    <row r="2" spans="2:31" x14ac:dyDescent="0.25">
      <c r="B2" s="32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4"/>
      <c r="Z2" s="18" t="s">
        <v>12</v>
      </c>
      <c r="AA2" s="24"/>
      <c r="AB2" s="24"/>
      <c r="AC2" s="3"/>
      <c r="AD2" s="3"/>
      <c r="AE2" s="3"/>
    </row>
    <row r="3" spans="2:31" ht="15" customHeight="1" x14ac:dyDescent="0.25"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4"/>
      <c r="Z3" s="10" t="s">
        <v>3</v>
      </c>
      <c r="AA3" s="12"/>
      <c r="AB3" s="7"/>
      <c r="AC3" s="22" t="s">
        <v>6</v>
      </c>
      <c r="AD3" s="22"/>
      <c r="AE3" s="6"/>
    </row>
    <row r="4" spans="2:31" ht="15" customHeight="1" x14ac:dyDescent="0.25">
      <c r="B4" s="3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4"/>
      <c r="Z4" s="20" t="s">
        <v>13</v>
      </c>
      <c r="AA4" s="21"/>
      <c r="AB4" s="6"/>
      <c r="AC4" s="23" t="s">
        <v>18</v>
      </c>
      <c r="AD4" s="23"/>
      <c r="AE4" s="6"/>
    </row>
    <row r="5" spans="2:31" ht="15" customHeight="1" x14ac:dyDescent="0.25">
      <c r="B5" s="32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4"/>
      <c r="Z5" s="25" t="s">
        <v>14</v>
      </c>
      <c r="AA5" s="26"/>
      <c r="AB5" s="6"/>
      <c r="AC5" s="23" t="s">
        <v>19</v>
      </c>
      <c r="AD5" s="23"/>
      <c r="AE5" s="6"/>
    </row>
    <row r="6" spans="2:31" x14ac:dyDescent="0.25">
      <c r="B6" s="32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4"/>
      <c r="Z6" s="20" t="s">
        <v>15</v>
      </c>
      <c r="AA6" s="21"/>
      <c r="AB6" s="6"/>
      <c r="AC6" s="23" t="s">
        <v>20</v>
      </c>
      <c r="AD6" s="23"/>
      <c r="AE6" s="6"/>
    </row>
    <row r="7" spans="2:31" x14ac:dyDescent="0.25">
      <c r="B7" s="32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4"/>
      <c r="Z7" s="20" t="s">
        <v>16</v>
      </c>
      <c r="AA7" s="21"/>
      <c r="AB7" s="6"/>
      <c r="AC7" s="23" t="s">
        <v>21</v>
      </c>
      <c r="AD7" s="23"/>
      <c r="AE7" s="6"/>
    </row>
    <row r="8" spans="2:31" x14ac:dyDescent="0.25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4"/>
      <c r="Z8" s="20" t="s">
        <v>17</v>
      </c>
      <c r="AA8" s="21"/>
      <c r="AB8" s="6"/>
      <c r="AC8" s="23" t="s">
        <v>22</v>
      </c>
      <c r="AD8" s="23"/>
      <c r="AE8" s="6"/>
    </row>
    <row r="9" spans="2:31" x14ac:dyDescent="0.25">
      <c r="B9" s="32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4"/>
      <c r="Z9" s="20" t="s">
        <v>23</v>
      </c>
      <c r="AA9" s="21"/>
      <c r="AB9" s="6"/>
      <c r="AC9" s="6"/>
      <c r="AD9" s="6"/>
      <c r="AE9" s="6"/>
    </row>
    <row r="10" spans="2:31" x14ac:dyDescent="0.25">
      <c r="B10" s="32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4"/>
      <c r="Z10" s="5"/>
      <c r="AA10" s="6"/>
      <c r="AB10" s="6"/>
      <c r="AC10" s="6"/>
      <c r="AD10" s="6"/>
      <c r="AE10" s="6"/>
    </row>
    <row r="11" spans="2:31" x14ac:dyDescent="0.25">
      <c r="B11" s="32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5"/>
      <c r="T11" s="33"/>
      <c r="U11" s="33"/>
      <c r="V11" s="33"/>
      <c r="W11" s="33"/>
      <c r="X11" s="33"/>
      <c r="Y11" s="34"/>
      <c r="Z11" s="5"/>
      <c r="AA11" s="6"/>
      <c r="AB11" s="6"/>
      <c r="AC11" s="6"/>
      <c r="AD11" s="6"/>
      <c r="AE11" s="6"/>
    </row>
    <row r="12" spans="2:31" x14ac:dyDescent="0.25">
      <c r="B12" s="32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1">
        <f>IF(Лист1!S12="п",1,0)</f>
        <v>0</v>
      </c>
      <c r="T12" s="33"/>
      <c r="U12" s="33"/>
      <c r="V12" s="33"/>
      <c r="W12" s="33"/>
      <c r="X12" s="33"/>
      <c r="Y12" s="34"/>
      <c r="Z12" s="5"/>
      <c r="AA12" s="6"/>
      <c r="AB12" s="6"/>
      <c r="AC12" s="6"/>
      <c r="AD12" s="6"/>
      <c r="AE12" s="6"/>
    </row>
    <row r="13" spans="2:31" x14ac:dyDescent="0.25"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1">
        <f>IF(Лист1!R13="в",1,0)</f>
        <v>0</v>
      </c>
      <c r="S13" s="1">
        <f>IF(Лист1!S13="о",1,0)</f>
        <v>0</v>
      </c>
      <c r="T13" s="1">
        <f>IF(Лист1!T13="р",1,0)</f>
        <v>0</v>
      </c>
      <c r="U13" s="1">
        <f>IF(Лист1!U13="д",1,0)</f>
        <v>0</v>
      </c>
      <c r="V13" s="1">
        <f>IF(Лист1!V13="а",1,0)</f>
        <v>0</v>
      </c>
      <c r="W13" s="1">
        <f>IF(Лист1!W13="р",1,0)</f>
        <v>0</v>
      </c>
      <c r="X13" s="1">
        <f>IF(Лист1!X13="т",1,0)</f>
        <v>0</v>
      </c>
      <c r="Y13" s="34"/>
      <c r="Z13" s="5"/>
      <c r="AA13" s="6"/>
      <c r="AB13" s="3"/>
      <c r="AC13" s="3"/>
      <c r="AD13" s="3"/>
      <c r="AE13" s="3"/>
    </row>
    <row r="14" spans="2:31" x14ac:dyDescent="0.25">
      <c r="B14" s="32"/>
      <c r="C14" s="33"/>
      <c r="D14" s="33"/>
      <c r="E14" s="33"/>
      <c r="F14" s="33"/>
      <c r="G14" s="33"/>
      <c r="H14" s="33"/>
      <c r="I14" s="33"/>
      <c r="J14" s="35"/>
      <c r="K14" s="33"/>
      <c r="L14" s="33"/>
      <c r="M14" s="33"/>
      <c r="N14" s="33"/>
      <c r="O14" s="33"/>
      <c r="P14" s="33"/>
      <c r="Q14" s="33"/>
      <c r="R14" s="33"/>
      <c r="S14" s="1">
        <f>IF(Лист1!S14="д",1,0)</f>
        <v>0</v>
      </c>
      <c r="T14" s="33"/>
      <c r="U14" s="33"/>
      <c r="V14" s="33"/>
      <c r="W14" s="33"/>
      <c r="X14" s="33"/>
      <c r="Y14" s="34"/>
      <c r="Z14" s="10"/>
      <c r="AA14" s="11"/>
      <c r="AB14" s="7"/>
      <c r="AC14" s="7"/>
      <c r="AD14" s="7"/>
      <c r="AE14" s="7"/>
    </row>
    <row r="15" spans="2:31" x14ac:dyDescent="0.25">
      <c r="B15" s="32"/>
      <c r="C15" s="33"/>
      <c r="D15" s="33"/>
      <c r="E15" s="33"/>
      <c r="F15" s="33"/>
      <c r="G15" s="33"/>
      <c r="H15" s="33"/>
      <c r="I15" s="33"/>
      <c r="J15" s="1">
        <f>IF(Лист1!J15="п",1,0)</f>
        <v>0</v>
      </c>
      <c r="K15" s="33"/>
      <c r="L15" s="33"/>
      <c r="M15" s="33"/>
      <c r="N15" s="33"/>
      <c r="O15" s="33"/>
      <c r="P15" s="33"/>
      <c r="Q15" s="33"/>
      <c r="R15" s="33"/>
      <c r="S15" s="1">
        <f>IF(Лист1!S15="л",1,0)</f>
        <v>0</v>
      </c>
      <c r="T15" s="33"/>
      <c r="U15" s="33"/>
      <c r="V15" s="33"/>
      <c r="W15" s="33"/>
      <c r="X15" s="33"/>
      <c r="Y15" s="34"/>
      <c r="AB15" s="7"/>
      <c r="AC15" s="7"/>
      <c r="AD15" s="7"/>
      <c r="AE15" s="7"/>
    </row>
    <row r="16" spans="2:31" x14ac:dyDescent="0.25">
      <c r="B16" s="32"/>
      <c r="C16" s="33"/>
      <c r="D16" s="33"/>
      <c r="E16" s="33"/>
      <c r="F16" s="33"/>
      <c r="G16" s="33"/>
      <c r="H16" s="1">
        <f>IF(Лист1!H16="с",1,0)</f>
        <v>0</v>
      </c>
      <c r="I16" s="1">
        <f>IF(Лист1!I16="п",1,0)</f>
        <v>0</v>
      </c>
      <c r="J16" s="1">
        <f>IF(Лист1!J16="и",1,0)</f>
        <v>0</v>
      </c>
      <c r="K16" s="1">
        <f>IF(Лист1!K16="с",1,0)</f>
        <v>0</v>
      </c>
      <c r="L16" s="1">
        <f>IF(Лист1!L16="о",1,0)</f>
        <v>0</v>
      </c>
      <c r="M16" s="1">
        <f>IF(Лист1!M16="к",1,0)</f>
        <v>0</v>
      </c>
      <c r="N16" s="33"/>
      <c r="O16" s="33"/>
      <c r="P16" s="33"/>
      <c r="Q16" s="33"/>
      <c r="R16" s="33"/>
      <c r="S16" s="1">
        <f>IF(Лист1!S16="о",1,0)</f>
        <v>0</v>
      </c>
      <c r="T16" s="33"/>
      <c r="U16" s="33"/>
      <c r="V16" s="33"/>
      <c r="W16" s="33"/>
      <c r="X16" s="33"/>
      <c r="Y16" s="34"/>
      <c r="Z16" s="5"/>
      <c r="AA16" s="7"/>
      <c r="AB16" s="7"/>
      <c r="AC16" s="7"/>
      <c r="AD16" s="7"/>
      <c r="AE16" s="7"/>
    </row>
    <row r="17" spans="2:31" x14ac:dyDescent="0.25">
      <c r="B17" s="32"/>
      <c r="C17" s="33"/>
      <c r="D17" s="33"/>
      <c r="E17" s="33"/>
      <c r="F17" s="33"/>
      <c r="G17" s="33"/>
      <c r="H17" s="33"/>
      <c r="I17" s="33"/>
      <c r="J17" s="1">
        <f>IF(Лист1!J17="к",1,0)</f>
        <v>0</v>
      </c>
      <c r="K17" s="33"/>
      <c r="L17" s="33"/>
      <c r="M17" s="33"/>
      <c r="N17" s="33"/>
      <c r="O17" s="33"/>
      <c r="P17" s="33"/>
      <c r="Q17" s="35"/>
      <c r="R17" s="33"/>
      <c r="S17" s="1">
        <f>IF(Лист1!S17="ж",1,0)</f>
        <v>0</v>
      </c>
      <c r="T17" s="33"/>
      <c r="U17" s="33"/>
      <c r="V17" s="33"/>
      <c r="W17" s="33"/>
      <c r="X17" s="33"/>
      <c r="Y17" s="34"/>
      <c r="Z17" s="27"/>
      <c r="AA17" s="28"/>
      <c r="AB17" s="28"/>
      <c r="AC17" s="28"/>
      <c r="AD17" s="28"/>
      <c r="AE17" s="28"/>
    </row>
    <row r="18" spans="2:31" x14ac:dyDescent="0.25">
      <c r="B18" s="32"/>
      <c r="C18" s="33"/>
      <c r="D18" s="33"/>
      <c r="E18" s="33"/>
      <c r="F18" s="33"/>
      <c r="G18" s="33"/>
      <c r="H18" s="33"/>
      <c r="I18" s="33"/>
      <c r="J18" s="1">
        <f>IF(Лист1!J18="т",1,0)</f>
        <v>0</v>
      </c>
      <c r="K18" s="33"/>
      <c r="L18" s="33"/>
      <c r="M18" s="33"/>
      <c r="N18" s="33"/>
      <c r="O18" s="33"/>
      <c r="P18" s="33"/>
      <c r="Q18" s="1">
        <f>IF(Лист1!Q18="к",1,0)</f>
        <v>0</v>
      </c>
      <c r="R18" s="33"/>
      <c r="S18" s="1">
        <f>IF(Лист1!S18="к",1,0)</f>
        <v>0</v>
      </c>
      <c r="T18" s="33"/>
      <c r="U18" s="33"/>
      <c r="V18" s="33"/>
      <c r="W18" s="33"/>
      <c r="X18" s="33"/>
      <c r="Y18" s="34"/>
      <c r="Z18" s="5"/>
      <c r="AA18" s="6"/>
      <c r="AB18" s="6"/>
      <c r="AC18" s="6"/>
      <c r="AD18" s="6"/>
      <c r="AE18" s="6"/>
    </row>
    <row r="19" spans="2:31" x14ac:dyDescent="0.25">
      <c r="B19" s="32"/>
      <c r="C19" s="33"/>
      <c r="D19" s="33"/>
      <c r="E19" s="33"/>
      <c r="F19" s="33"/>
      <c r="G19" s="33"/>
      <c r="H19" s="33"/>
      <c r="I19" s="1">
        <f>IF(Лист1!I19="ф",1,0)</f>
        <v>0</v>
      </c>
      <c r="J19" s="1">
        <f>IF(Лист1!J19="о",1,0)</f>
        <v>0</v>
      </c>
      <c r="K19" s="1">
        <f>IF(Лист1!K19="р",1,0)</f>
        <v>0</v>
      </c>
      <c r="L19" s="1">
        <f>IF(Лист1!L19="м",1,0)</f>
        <v>0</v>
      </c>
      <c r="M19" s="1">
        <f>IF(Лист1!M19="а",1,0)</f>
        <v>0</v>
      </c>
      <c r="N19" s="1">
        <f>IF(Лист1!N19="т",1,0)</f>
        <v>0</v>
      </c>
      <c r="O19" s="1">
        <f>IF(Лист1!O19="и",1,0)</f>
        <v>0</v>
      </c>
      <c r="P19" s="1">
        <f>IF(Лист1!P19="р",1,0)</f>
        <v>0</v>
      </c>
      <c r="Q19" s="1">
        <f>IF(Лист1!Q19="о",1,0)</f>
        <v>0</v>
      </c>
      <c r="R19" s="1">
        <f>IF(Лист1!R19="в",1,0)</f>
        <v>0</v>
      </c>
      <c r="S19" s="1">
        <f>IF(Лист1!S19="а",1,0)</f>
        <v>0</v>
      </c>
      <c r="T19" s="1">
        <f>IF(Лист1!T19="н",1,0)</f>
        <v>0</v>
      </c>
      <c r="U19" s="1">
        <f>IF(Лист1!U19="и",1,0)</f>
        <v>0</v>
      </c>
      <c r="V19" s="1">
        <f>IF(Лист1!V19="е",1,0)</f>
        <v>0</v>
      </c>
      <c r="W19" s="33"/>
      <c r="X19" s="33"/>
      <c r="Y19" s="34"/>
      <c r="Z19" s="5"/>
      <c r="AA19" s="6"/>
      <c r="AB19" s="6"/>
      <c r="AC19" s="6"/>
      <c r="AD19" s="6"/>
      <c r="AE19" s="6"/>
    </row>
    <row r="20" spans="2:31" x14ac:dyDescent="0.25">
      <c r="B20" s="32"/>
      <c r="C20" s="33"/>
      <c r="D20" s="33"/>
      <c r="E20" s="33"/>
      <c r="F20" s="33"/>
      <c r="G20" s="33"/>
      <c r="H20" s="33"/>
      <c r="I20" s="33"/>
      <c r="J20" s="1">
        <f>IF(Лист1!J20="г",1,0)</f>
        <v>0</v>
      </c>
      <c r="K20" s="33"/>
      <c r="L20" s="33"/>
      <c r="M20" s="33"/>
      <c r="N20" s="33"/>
      <c r="O20" s="33"/>
      <c r="P20" s="33"/>
      <c r="Q20" s="1">
        <f>IF(Лист1!Q20="л",1,0)</f>
        <v>0</v>
      </c>
      <c r="R20" s="33"/>
      <c r="S20" s="33"/>
      <c r="T20" s="33"/>
      <c r="U20" s="33"/>
      <c r="V20" s="33"/>
      <c r="W20" s="33"/>
      <c r="X20" s="33"/>
      <c r="Y20" s="34"/>
      <c r="Z20" s="8"/>
      <c r="AA20" s="9"/>
      <c r="AB20" s="9"/>
      <c r="AC20" s="9"/>
      <c r="AD20" s="9"/>
      <c r="AE20" s="9"/>
    </row>
    <row r="21" spans="2:31" x14ac:dyDescent="0.25">
      <c r="B21" s="32"/>
      <c r="C21" s="33"/>
      <c r="D21" s="33"/>
      <c r="E21" s="33"/>
      <c r="F21" s="33"/>
      <c r="G21" s="33"/>
      <c r="H21" s="33"/>
      <c r="I21" s="33"/>
      <c r="J21" s="1">
        <f>IF(Лист1!J21="р",1,0)</f>
        <v>0</v>
      </c>
      <c r="K21" s="33"/>
      <c r="L21" s="33"/>
      <c r="M21" s="33"/>
      <c r="N21" s="33"/>
      <c r="O21" s="33"/>
      <c r="P21" s="33"/>
      <c r="Q21" s="1">
        <f>IF(Лист1!Q19="о",1,0)</f>
        <v>0</v>
      </c>
      <c r="R21" s="33"/>
      <c r="S21" s="33"/>
      <c r="T21" s="33"/>
      <c r="U21" s="33"/>
      <c r="V21" s="33"/>
      <c r="W21" s="33"/>
      <c r="X21" s="33"/>
      <c r="Y21" s="34"/>
      <c r="Z21" s="8"/>
      <c r="AA21" s="9"/>
      <c r="AB21" s="9"/>
      <c r="AC21" s="9"/>
      <c r="AD21" s="9"/>
      <c r="AE21" s="9"/>
    </row>
    <row r="22" spans="2:31" x14ac:dyDescent="0.25">
      <c r="B22" s="32"/>
      <c r="C22" s="1">
        <f>IF(Лист1!C22="с",1,0)</f>
        <v>0</v>
      </c>
      <c r="D22" s="33"/>
      <c r="E22" s="1">
        <f>IF(Лист1!E22="г",1,0)</f>
        <v>0</v>
      </c>
      <c r="F22" s="1">
        <f>IF(Лист1!F22="л",1,0)</f>
        <v>0</v>
      </c>
      <c r="G22" s="1">
        <f>IF(Лист1!G22="а",1,0)</f>
        <v>0</v>
      </c>
      <c r="H22" s="1">
        <f>IF(Лист1!H22="в",1,0)</f>
        <v>0</v>
      </c>
      <c r="I22" s="1">
        <f>IF(Лист1!I22="н",1,0)</f>
        <v>0</v>
      </c>
      <c r="J22" s="1">
        <f>IF(Лист1!J22="а",1,0)</f>
        <v>0</v>
      </c>
      <c r="K22" s="1">
        <f>IF(Лист1!K22="я",1,0)</f>
        <v>0</v>
      </c>
      <c r="L22" s="33"/>
      <c r="M22" s="33"/>
      <c r="N22" s="33"/>
      <c r="O22" s="33"/>
      <c r="P22" s="33"/>
      <c r="Q22" s="1">
        <f>IF(Лист1!Q22="н",1,0)</f>
        <v>0</v>
      </c>
      <c r="R22" s="33"/>
      <c r="S22" s="33"/>
      <c r="T22" s="33"/>
      <c r="U22" s="33"/>
      <c r="V22" s="33"/>
      <c r="W22" s="33"/>
      <c r="X22" s="33"/>
      <c r="Y22" s="34"/>
      <c r="Z22" s="8"/>
      <c r="AA22" s="9"/>
      <c r="AB22" s="9"/>
      <c r="AC22" s="9"/>
      <c r="AD22" s="9"/>
      <c r="AE22" s="9"/>
    </row>
    <row r="23" spans="2:31" x14ac:dyDescent="0.25">
      <c r="B23" s="32"/>
      <c r="C23" s="1">
        <f>IF(Лист1!C23="т",1,0)</f>
        <v>0</v>
      </c>
      <c r="D23" s="33"/>
      <c r="E23" s="38"/>
      <c r="F23" s="38"/>
      <c r="G23" s="1">
        <f>IF(Лист1!G23="б",1,0)</f>
        <v>0</v>
      </c>
      <c r="H23" s="38"/>
      <c r="I23" s="38"/>
      <c r="J23" s="1">
        <f>IF(Лист1!J23="м",1,0)</f>
        <v>0</v>
      </c>
      <c r="K23" s="38"/>
      <c r="L23" s="41"/>
      <c r="M23" s="33"/>
      <c r="N23" s="33"/>
      <c r="O23" s="33"/>
      <c r="P23" s="33"/>
      <c r="Q23" s="1">
        <f>IF(Лист1!Q23="т",1,0)</f>
        <v>0</v>
      </c>
      <c r="R23" s="33"/>
      <c r="S23" s="33"/>
      <c r="T23" s="33"/>
      <c r="U23" s="33"/>
      <c r="V23" s="33"/>
      <c r="W23" s="33"/>
      <c r="X23" s="33"/>
      <c r="Y23" s="34"/>
      <c r="Z23" s="8"/>
      <c r="AA23" s="9"/>
      <c r="AB23" s="9"/>
      <c r="AC23" s="9"/>
      <c r="AD23" s="9"/>
      <c r="AE23" s="9"/>
    </row>
    <row r="24" spans="2:31" x14ac:dyDescent="0.25">
      <c r="B24" s="32"/>
      <c r="C24" s="1">
        <f>IF(Лист1!C24="и",1,0)</f>
        <v>0</v>
      </c>
      <c r="D24" s="33"/>
      <c r="E24" s="33"/>
      <c r="F24" s="33"/>
      <c r="G24" s="1">
        <f>IF(Лист1!G24="з",1,0)</f>
        <v>0</v>
      </c>
      <c r="H24" s="33"/>
      <c r="I24" s="33"/>
      <c r="J24" s="1">
        <f>IF(Лист1!J24="м",1,0)</f>
        <v>0</v>
      </c>
      <c r="K24" s="33"/>
      <c r="L24" s="42"/>
      <c r="M24" s="1">
        <f>IF(Лист1!M24="б",1,0)</f>
        <v>0</v>
      </c>
      <c r="N24" s="1">
        <f>IF(Лист1!N24="у",1,0)</f>
        <v>0</v>
      </c>
      <c r="O24" s="1">
        <f>IF(Лист1!O24="к",1,0)</f>
        <v>0</v>
      </c>
      <c r="P24" s="1">
        <f>IF(Лист1!P24="в",1,0)</f>
        <v>0</v>
      </c>
      <c r="Q24" s="1">
        <f>IF(Лист1!Q24="и",1,0)</f>
        <v>0</v>
      </c>
      <c r="R24" s="1">
        <f>IF(Лист1!R24="ц",1,0)</f>
        <v>0</v>
      </c>
      <c r="S24" s="1">
        <f>IF(Лист1!S24="а",1,0)</f>
        <v>0</v>
      </c>
      <c r="T24" s="33"/>
      <c r="U24" s="33"/>
      <c r="V24" s="33"/>
      <c r="W24" s="33"/>
      <c r="X24" s="33"/>
      <c r="Y24" s="34"/>
      <c r="Z24" s="5"/>
      <c r="AA24" s="7"/>
      <c r="AB24" s="7"/>
      <c r="AC24" s="7"/>
      <c r="AD24" s="7"/>
      <c r="AE24" s="7"/>
    </row>
    <row r="25" spans="2:31" x14ac:dyDescent="0.25">
      <c r="B25" s="32"/>
      <c r="C25" s="1">
        <f>IF(Лист1!C25="л",1,0)</f>
        <v>0</v>
      </c>
      <c r="D25" s="1">
        <f>IF(Лист1!D25="е",1,0)</f>
        <v>0</v>
      </c>
      <c r="E25" s="1">
        <f>IF(Лист1!E25="н",1,0)</f>
        <v>0</v>
      </c>
      <c r="F25" s="1">
        <f>IF(Лист1!F25="т",1,0)</f>
        <v>0</v>
      </c>
      <c r="G25" s="1">
        <f>IF(Лист1!G25="а",1,0)</f>
        <v>0</v>
      </c>
      <c r="H25" s="33"/>
      <c r="I25" s="33"/>
      <c r="J25" s="1">
        <f>IF(Лист1!J25="а",1,0)</f>
        <v>0</v>
      </c>
      <c r="K25" s="33"/>
      <c r="L25" s="33"/>
      <c r="M25" s="33"/>
      <c r="N25" s="33"/>
      <c r="O25" s="33"/>
      <c r="P25" s="33"/>
      <c r="Q25" s="1">
        <f>IF(Лист1!Q25="т",1,0)</f>
        <v>0</v>
      </c>
      <c r="R25" s="33"/>
      <c r="S25" s="33"/>
      <c r="T25" s="33"/>
      <c r="U25" s="33"/>
      <c r="V25" s="33"/>
      <c r="W25" s="33"/>
      <c r="X25" s="33"/>
      <c r="Y25" s="34"/>
      <c r="Z25" s="5"/>
      <c r="AA25" s="7"/>
      <c r="AB25" s="7"/>
      <c r="AC25" s="7"/>
      <c r="AD25" s="7"/>
      <c r="AE25" s="7"/>
    </row>
    <row r="26" spans="2:31" x14ac:dyDescent="0.25">
      <c r="B26" s="32"/>
      <c r="C26" s="1">
        <f>IF(Лист1!C26="и",1,0)</f>
        <v>0</v>
      </c>
      <c r="D26" s="38"/>
      <c r="E26" s="38"/>
      <c r="F26" s="38"/>
      <c r="G26" s="1">
        <f>IF(Лист1!G26="ц",1,0)</f>
        <v>0</v>
      </c>
      <c r="H26" s="33"/>
      <c r="I26" s="33"/>
      <c r="J26" s="33"/>
      <c r="K26" s="33"/>
      <c r="L26" s="38"/>
      <c r="M26" s="38"/>
      <c r="N26" s="38"/>
      <c r="O26" s="38"/>
      <c r="P26" s="38"/>
      <c r="Q26" s="1">
        <f>IF(Лист1!Q26="у",1,0)</f>
        <v>0</v>
      </c>
      <c r="R26" s="38"/>
      <c r="S26" s="33"/>
      <c r="T26" s="33"/>
      <c r="U26" s="33"/>
      <c r="V26" s="33"/>
      <c r="W26" s="33"/>
      <c r="X26" s="33"/>
      <c r="Y26" s="34"/>
    </row>
    <row r="27" spans="2:31" x14ac:dyDescent="0.25">
      <c r="B27" s="32"/>
      <c r="C27" s="38"/>
      <c r="D27" s="33"/>
      <c r="E27" s="33"/>
      <c r="F27" s="33"/>
      <c r="G27" s="38"/>
      <c r="H27" s="33"/>
      <c r="I27" s="33"/>
      <c r="J27" s="33"/>
      <c r="K27" s="33"/>
      <c r="L27" s="33"/>
      <c r="M27" s="33"/>
      <c r="N27" s="33"/>
      <c r="O27" s="33"/>
      <c r="P27" s="33"/>
      <c r="Q27" s="1">
        <f>IF(Лист1!Q27="л",1,0)</f>
        <v>0</v>
      </c>
      <c r="R27" s="33"/>
      <c r="S27" s="33"/>
      <c r="T27" s="33"/>
      <c r="U27" s="33"/>
      <c r="V27" s="33"/>
      <c r="W27" s="33"/>
      <c r="X27" s="33"/>
      <c r="Y27" s="34"/>
    </row>
    <row r="28" spans="2:31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1">
        <f>IF(Лист1!Q28="ы",1,0)</f>
        <v>0</v>
      </c>
      <c r="R28" s="33"/>
      <c r="S28" s="33"/>
      <c r="T28" s="33"/>
      <c r="U28" s="33"/>
      <c r="V28" s="33"/>
      <c r="W28" s="33"/>
      <c r="X28" s="33"/>
      <c r="Y28" s="34"/>
    </row>
    <row r="29" spans="2:31" ht="15.75" thickBot="1" x14ac:dyDescent="0.3">
      <c r="B29" s="39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7"/>
      <c r="Z29">
        <f>SUM(C13:X22)</f>
        <v>0</v>
      </c>
    </row>
    <row r="30" spans="2:31" ht="15.75" thickTop="1" x14ac:dyDescent="0.25"/>
  </sheetData>
  <mergeCells count="14">
    <mergeCell ref="Z2:AB2"/>
    <mergeCell ref="Z6:AA6"/>
    <mergeCell ref="Z5:AA5"/>
    <mergeCell ref="Z7:AA7"/>
    <mergeCell ref="Z17:AE17"/>
    <mergeCell ref="Z9:AA9"/>
    <mergeCell ref="Z8:AA8"/>
    <mergeCell ref="AC3:AD3"/>
    <mergeCell ref="AC4:AD4"/>
    <mergeCell ref="AC5:AD5"/>
    <mergeCell ref="AC6:AD6"/>
    <mergeCell ref="AC7:AD7"/>
    <mergeCell ref="AC8:AD8"/>
    <mergeCell ref="Z4:AA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2015-04-11T16:39:28Z</dcterms:created>
  <dcterms:modified xsi:type="dcterms:W3CDTF">2015-04-12T16:07:40Z</dcterms:modified>
</cp:coreProperties>
</file>